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300" windowWidth="14880" windowHeight="7815" activeTab="1"/>
  </bookViews>
  <sheets>
    <sheet name="TC 2013" sheetId="5" r:id="rId1"/>
    <sheet name="TCA 2014" sheetId="6" r:id="rId2"/>
    <sheet name="Hoja2" sheetId="2" r:id="rId3"/>
    <sheet name="Hoja3" sheetId="3" r:id="rId4"/>
  </sheets>
  <calcPr calcId="152511"/>
</workbook>
</file>

<file path=xl/calcChain.xml><?xml version="1.0" encoding="utf-8"?>
<calcChain xmlns="http://schemas.openxmlformats.org/spreadsheetml/2006/main">
  <c r="C3" i="6" l="1"/>
  <c r="C5" i="6" s="1"/>
  <c r="C9" i="6" s="1"/>
  <c r="C3" i="5"/>
  <c r="C4" i="5" s="1"/>
  <c r="C30" i="6" l="1"/>
  <c r="C34" i="6"/>
  <c r="C23" i="6"/>
  <c r="C16" i="6"/>
  <c r="C12" i="6"/>
  <c r="C18" i="6"/>
  <c r="C33" i="6"/>
  <c r="C26" i="6"/>
  <c r="C22" i="6"/>
  <c r="C15" i="6"/>
  <c r="C11" i="6"/>
  <c r="C32" i="6"/>
  <c r="C14" i="6"/>
  <c r="C31" i="6"/>
  <c r="C24" i="6"/>
  <c r="C17" i="6"/>
  <c r="C13" i="6"/>
  <c r="C25" i="6"/>
  <c r="C10" i="6"/>
  <c r="C4" i="6"/>
  <c r="C5" i="5"/>
  <c r="C33" i="5" l="1"/>
  <c r="C31" i="5"/>
  <c r="C26" i="5"/>
  <c r="C24" i="5"/>
  <c r="C22" i="5"/>
  <c r="C34" i="5"/>
  <c r="C32" i="5"/>
  <c r="C30" i="5"/>
  <c r="C25" i="5"/>
  <c r="C23" i="5"/>
  <c r="C16" i="5"/>
  <c r="C15" i="5"/>
  <c r="C14" i="5"/>
  <c r="C12" i="5"/>
  <c r="C10" i="5"/>
  <c r="C18" i="5"/>
  <c r="C13" i="5"/>
  <c r="C11" i="5"/>
  <c r="C9" i="5"/>
  <c r="C17" i="5"/>
</calcChain>
</file>

<file path=xl/sharedStrings.xml><?xml version="1.0" encoding="utf-8"?>
<sst xmlns="http://schemas.openxmlformats.org/spreadsheetml/2006/main" count="34" uniqueCount="12">
  <si>
    <t>LUGAR</t>
  </si>
  <si>
    <t>PORCENTAJE</t>
  </si>
  <si>
    <t>PUNTOS</t>
  </si>
  <si>
    <t>Total de puntos</t>
  </si>
  <si>
    <t>Equipos inscritos</t>
  </si>
  <si>
    <t>Puntos para la Sede</t>
  </si>
  <si>
    <t>Puntos a repartir</t>
  </si>
  <si>
    <t>PUNTOS RANKING VUELO FINAL</t>
  </si>
  <si>
    <t>PUNTOS RANKING MEJOR EQUIPO</t>
  </si>
  <si>
    <t>PUNTOS RANKING PALOMA "AS"</t>
  </si>
  <si>
    <t>Triple Corona Internacional Aguascalientes 2013</t>
  </si>
  <si>
    <t>Triple Corona Internacional Aguascalientes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</si>
</sst>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" fontId="4" fillId="2" borderId="14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9" fontId="1" fillId="3" borderId="8" xfId="0" applyNumberFormat="1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9" fontId="1" fillId="3" borderId="11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3" fontId="1" fillId="3" borderId="10" xfId="0" applyNumberFormat="1" applyFont="1" applyFill="1" applyBorder="1" applyAlignment="1">
      <alignment horizontal="center" vertical="center" wrapText="1"/>
    </xf>
    <xf numFmtId="4" fontId="1" fillId="3" borderId="10" xfId="0" applyNumberFormat="1" applyFont="1" applyFill="1" applyBorder="1" applyAlignment="1">
      <alignment horizontal="center" vertical="center" wrapText="1"/>
    </xf>
    <xf numFmtId="4" fontId="4" fillId="4" borderId="14" xfId="0" applyNumberFormat="1" applyFont="1" applyFill="1" applyBorder="1" applyAlignment="1">
      <alignment horizontal="center" vertical="center" wrapText="1"/>
    </xf>
    <xf numFmtId="3" fontId="1" fillId="5" borderId="10" xfId="0" applyNumberFormat="1" applyFont="1" applyFill="1" applyBorder="1" applyAlignment="1">
      <alignment horizontal="center" vertical="center" wrapText="1"/>
    </xf>
    <xf numFmtId="4" fontId="1" fillId="5" borderId="10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9" fontId="1" fillId="5" borderId="1" xfId="0" applyNumberFormat="1" applyFont="1" applyFill="1" applyBorder="1" applyAlignment="1">
      <alignment horizontal="center" vertical="center" wrapText="1"/>
    </xf>
    <xf numFmtId="4" fontId="1" fillId="5" borderId="3" xfId="0" applyNumberFormat="1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9" fontId="1" fillId="5" borderId="8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9" fontId="1" fillId="5" borderId="11" xfId="0" applyNumberFormat="1" applyFont="1" applyFill="1" applyBorder="1" applyAlignment="1">
      <alignment horizontal="center" vertical="center" wrapText="1"/>
    </xf>
    <xf numFmtId="4" fontId="1" fillId="5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showGridLines="0" zoomScale="106" zoomScaleNormal="106" workbookViewId="0">
      <selection activeCell="C11" sqref="C11"/>
    </sheetView>
  </sheetViews>
  <sheetFormatPr baseColWidth="10" defaultRowHeight="15" x14ac:dyDescent="0.25"/>
  <cols>
    <col min="1" max="1" width="14.5703125" customWidth="1"/>
    <col min="2" max="2" width="37.42578125" customWidth="1"/>
    <col min="3" max="3" width="39.5703125" customWidth="1"/>
  </cols>
  <sheetData>
    <row r="1" spans="1:3" ht="24" customHeight="1" thickBot="1" x14ac:dyDescent="0.3">
      <c r="A1" s="36" t="s">
        <v>10</v>
      </c>
      <c r="B1" s="37"/>
      <c r="C1" s="38"/>
    </row>
    <row r="2" spans="1:3" s="2" customFormat="1" ht="24" customHeight="1" thickBot="1" x14ac:dyDescent="0.3">
      <c r="A2" s="39" t="s">
        <v>4</v>
      </c>
      <c r="B2" s="39"/>
      <c r="C2" s="17">
        <v>68</v>
      </c>
    </row>
    <row r="3" spans="1:3" s="2" customFormat="1" ht="24" customHeight="1" thickBot="1" x14ac:dyDescent="0.3">
      <c r="A3" s="40" t="s">
        <v>3</v>
      </c>
      <c r="B3" s="40"/>
      <c r="C3" s="18">
        <f>C2*9000</f>
        <v>612000</v>
      </c>
    </row>
    <row r="4" spans="1:3" s="2" customFormat="1" ht="24" customHeight="1" thickBot="1" x14ac:dyDescent="0.3">
      <c r="A4" s="39" t="s">
        <v>5</v>
      </c>
      <c r="B4" s="39"/>
      <c r="C4" s="18">
        <f>C3*0.25</f>
        <v>153000</v>
      </c>
    </row>
    <row r="5" spans="1:3" s="2" customFormat="1" ht="24" customHeight="1" thickBot="1" x14ac:dyDescent="0.3">
      <c r="A5" s="41" t="s">
        <v>6</v>
      </c>
      <c r="B5" s="42"/>
      <c r="C5" s="5">
        <f>C3*0.75</f>
        <v>459000</v>
      </c>
    </row>
    <row r="6" spans="1:3" ht="16.5" customHeight="1" thickBot="1" x14ac:dyDescent="0.3">
      <c r="A6" s="1"/>
      <c r="B6" s="1"/>
      <c r="C6" s="3"/>
    </row>
    <row r="7" spans="1:3" ht="24" customHeight="1" thickBot="1" x14ac:dyDescent="0.3">
      <c r="A7" s="33" t="s">
        <v>7</v>
      </c>
      <c r="B7" s="34"/>
      <c r="C7" s="35"/>
    </row>
    <row r="8" spans="1:3" ht="24" customHeight="1" thickBot="1" x14ac:dyDescent="0.3">
      <c r="A8" s="6" t="s">
        <v>0</v>
      </c>
      <c r="B8" s="7" t="s">
        <v>1</v>
      </c>
      <c r="C8" s="8" t="s">
        <v>2</v>
      </c>
    </row>
    <row r="9" spans="1:3" ht="24" customHeight="1" thickBot="1" x14ac:dyDescent="0.3">
      <c r="A9" s="9">
        <v>1</v>
      </c>
      <c r="B9" s="10">
        <v>0.25</v>
      </c>
      <c r="C9" s="11">
        <f>C5*0.5*B9</f>
        <v>57375</v>
      </c>
    </row>
    <row r="10" spans="1:3" ht="24" customHeight="1" thickBot="1" x14ac:dyDescent="0.3">
      <c r="A10" s="9">
        <v>2</v>
      </c>
      <c r="B10" s="10">
        <v>0.2</v>
      </c>
      <c r="C10" s="11">
        <f>C5*0.5*B10</f>
        <v>45900</v>
      </c>
    </row>
    <row r="11" spans="1:3" ht="24" customHeight="1" thickBot="1" x14ac:dyDescent="0.3">
      <c r="A11" s="9">
        <v>3</v>
      </c>
      <c r="B11" s="10">
        <v>0.15</v>
      </c>
      <c r="C11" s="11">
        <f>C5*0.5*B11</f>
        <v>34425</v>
      </c>
    </row>
    <row r="12" spans="1:3" ht="24" customHeight="1" thickBot="1" x14ac:dyDescent="0.3">
      <c r="A12" s="9">
        <v>4</v>
      </c>
      <c r="B12" s="10">
        <v>0.1</v>
      </c>
      <c r="C12" s="11">
        <f>C5*0.5*B12</f>
        <v>22950</v>
      </c>
    </row>
    <row r="13" spans="1:3" ht="24" customHeight="1" thickBot="1" x14ac:dyDescent="0.3">
      <c r="A13" s="9">
        <v>5</v>
      </c>
      <c r="B13" s="10">
        <v>0.08</v>
      </c>
      <c r="C13" s="11">
        <f>C5*0.5*B13</f>
        <v>18360</v>
      </c>
    </row>
    <row r="14" spans="1:3" ht="24" customHeight="1" thickBot="1" x14ac:dyDescent="0.3">
      <c r="A14" s="9">
        <v>6</v>
      </c>
      <c r="B14" s="10">
        <v>0.05</v>
      </c>
      <c r="C14" s="11">
        <f>C5*0.5*B14</f>
        <v>11475</v>
      </c>
    </row>
    <row r="15" spans="1:3" ht="24" customHeight="1" thickBot="1" x14ac:dyDescent="0.3">
      <c r="A15" s="12">
        <v>7</v>
      </c>
      <c r="B15" s="13">
        <v>0.05</v>
      </c>
      <c r="C15" s="11">
        <f>C5*0.5*B15</f>
        <v>11475</v>
      </c>
    </row>
    <row r="16" spans="1:3" ht="24" customHeight="1" thickBot="1" x14ac:dyDescent="0.3">
      <c r="A16" s="14">
        <v>8</v>
      </c>
      <c r="B16" s="15">
        <v>0.04</v>
      </c>
      <c r="C16" s="16">
        <f>C5*0.5*B16</f>
        <v>9180</v>
      </c>
    </row>
    <row r="17" spans="1:3" ht="24" customHeight="1" thickBot="1" x14ac:dyDescent="0.3">
      <c r="A17" s="14">
        <v>9</v>
      </c>
      <c r="B17" s="15">
        <v>0.04</v>
      </c>
      <c r="C17" s="16">
        <f>C5*0.5*B17</f>
        <v>9180</v>
      </c>
    </row>
    <row r="18" spans="1:3" ht="24" customHeight="1" thickBot="1" x14ac:dyDescent="0.3">
      <c r="A18" s="14">
        <v>10</v>
      </c>
      <c r="B18" s="15">
        <v>0.04</v>
      </c>
      <c r="C18" s="16">
        <f>C5*0.5*B18</f>
        <v>9180</v>
      </c>
    </row>
    <row r="19" spans="1:3" ht="15.75" thickBot="1" x14ac:dyDescent="0.3">
      <c r="A19" s="2"/>
      <c r="B19" s="4"/>
      <c r="C19" s="2"/>
    </row>
    <row r="20" spans="1:3" ht="24" customHeight="1" thickBot="1" x14ac:dyDescent="0.3">
      <c r="A20" s="33" t="s">
        <v>8</v>
      </c>
      <c r="B20" s="34"/>
      <c r="C20" s="35"/>
    </row>
    <row r="21" spans="1:3" ht="24" customHeight="1" thickBot="1" x14ac:dyDescent="0.3">
      <c r="A21" s="6" t="s">
        <v>0</v>
      </c>
      <c r="B21" s="7" t="s">
        <v>1</v>
      </c>
      <c r="C21" s="8" t="s">
        <v>2</v>
      </c>
    </row>
    <row r="22" spans="1:3" ht="24" customHeight="1" thickBot="1" x14ac:dyDescent="0.3">
      <c r="A22" s="9">
        <v>1</v>
      </c>
      <c r="B22" s="10">
        <v>0.3</v>
      </c>
      <c r="C22" s="11">
        <f>C5*0.25*B22</f>
        <v>34425</v>
      </c>
    </row>
    <row r="23" spans="1:3" ht="24" customHeight="1" thickBot="1" x14ac:dyDescent="0.3">
      <c r="A23" s="9">
        <v>2</v>
      </c>
      <c r="B23" s="10">
        <v>0.2</v>
      </c>
      <c r="C23" s="11">
        <f>C5*0.25*B23</f>
        <v>22950</v>
      </c>
    </row>
    <row r="24" spans="1:3" ht="24" customHeight="1" thickBot="1" x14ac:dyDescent="0.3">
      <c r="A24" s="9">
        <v>3</v>
      </c>
      <c r="B24" s="10">
        <v>0.2</v>
      </c>
      <c r="C24" s="11">
        <f>C5*0.25*B24</f>
        <v>22950</v>
      </c>
    </row>
    <row r="25" spans="1:3" ht="24" customHeight="1" thickBot="1" x14ac:dyDescent="0.3">
      <c r="A25" s="9">
        <v>4</v>
      </c>
      <c r="B25" s="10">
        <v>0.15</v>
      </c>
      <c r="C25" s="11">
        <f>C5*0.25*B25</f>
        <v>17212.5</v>
      </c>
    </row>
    <row r="26" spans="1:3" ht="24" customHeight="1" thickBot="1" x14ac:dyDescent="0.3">
      <c r="A26" s="9">
        <v>5</v>
      </c>
      <c r="B26" s="10">
        <v>0.15</v>
      </c>
      <c r="C26" s="11">
        <f>C5*0.25*B26</f>
        <v>17212.5</v>
      </c>
    </row>
    <row r="27" spans="1:3" ht="15.75" thickBot="1" x14ac:dyDescent="0.3">
      <c r="A27" s="2"/>
      <c r="B27" s="4"/>
      <c r="C27" s="2"/>
    </row>
    <row r="28" spans="1:3" ht="27.75" customHeight="1" thickBot="1" x14ac:dyDescent="0.3">
      <c r="A28" s="33" t="s">
        <v>9</v>
      </c>
      <c r="B28" s="34"/>
      <c r="C28" s="35"/>
    </row>
    <row r="29" spans="1:3" ht="24" customHeight="1" thickBot="1" x14ac:dyDescent="0.3">
      <c r="A29" s="6" t="s">
        <v>0</v>
      </c>
      <c r="B29" s="7" t="s">
        <v>1</v>
      </c>
      <c r="C29" s="8" t="s">
        <v>2</v>
      </c>
    </row>
    <row r="30" spans="1:3" ht="24" customHeight="1" thickBot="1" x14ac:dyDescent="0.3">
      <c r="A30" s="9">
        <v>1</v>
      </c>
      <c r="B30" s="10">
        <v>0.3</v>
      </c>
      <c r="C30" s="11">
        <f>C5*0.25*B30</f>
        <v>34425</v>
      </c>
    </row>
    <row r="31" spans="1:3" ht="24" customHeight="1" thickBot="1" x14ac:dyDescent="0.3">
      <c r="A31" s="9">
        <v>2</v>
      </c>
      <c r="B31" s="10">
        <v>0.2</v>
      </c>
      <c r="C31" s="11">
        <f>C5*0.25*B31</f>
        <v>22950</v>
      </c>
    </row>
    <row r="32" spans="1:3" ht="24" customHeight="1" thickBot="1" x14ac:dyDescent="0.3">
      <c r="A32" s="9">
        <v>3</v>
      </c>
      <c r="B32" s="10">
        <v>0.2</v>
      </c>
      <c r="C32" s="11">
        <f>C5*0.25*B32</f>
        <v>22950</v>
      </c>
    </row>
    <row r="33" spans="1:3" ht="24" customHeight="1" thickBot="1" x14ac:dyDescent="0.3">
      <c r="A33" s="9">
        <v>4</v>
      </c>
      <c r="B33" s="10">
        <v>0.15</v>
      </c>
      <c r="C33" s="11">
        <f>C5*0.25*B33</f>
        <v>17212.5</v>
      </c>
    </row>
    <row r="34" spans="1:3" ht="24" customHeight="1" thickBot="1" x14ac:dyDescent="0.3">
      <c r="A34" s="9">
        <v>5</v>
      </c>
      <c r="B34" s="10">
        <v>0.15</v>
      </c>
      <c r="C34" s="11">
        <f>C5*0.25*B34</f>
        <v>17212.5</v>
      </c>
    </row>
  </sheetData>
  <mergeCells count="8">
    <mergeCell ref="A20:C20"/>
    <mergeCell ref="A28:C28"/>
    <mergeCell ref="A7:C7"/>
    <mergeCell ref="A1:C1"/>
    <mergeCell ref="A2:B2"/>
    <mergeCell ref="A3:B3"/>
    <mergeCell ref="A4:B4"/>
    <mergeCell ref="A5:B5"/>
  </mergeCells>
  <pageMargins left="0.61" right="0.44" top="0.49" bottom="0.41" header="0.28999999999999998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showGridLines="0" tabSelected="1" zoomScale="106" zoomScaleNormal="106" workbookViewId="0">
      <selection sqref="A1:C1"/>
    </sheetView>
  </sheetViews>
  <sheetFormatPr baseColWidth="10" defaultRowHeight="15" x14ac:dyDescent="0.25"/>
  <cols>
    <col min="1" max="1" width="14.5703125" customWidth="1"/>
    <col min="2" max="2" width="37.42578125" customWidth="1"/>
    <col min="3" max="3" width="39.5703125" customWidth="1"/>
  </cols>
  <sheetData>
    <row r="1" spans="1:3" ht="24" customHeight="1" thickBot="1" x14ac:dyDescent="0.3">
      <c r="A1" s="46" t="s">
        <v>11</v>
      </c>
      <c r="B1" s="47"/>
      <c r="C1" s="48"/>
    </row>
    <row r="2" spans="1:3" s="2" customFormat="1" ht="24" customHeight="1" thickBot="1" x14ac:dyDescent="0.3">
      <c r="A2" s="49" t="s">
        <v>4</v>
      </c>
      <c r="B2" s="49"/>
      <c r="C2" s="20">
        <v>105</v>
      </c>
    </row>
    <row r="3" spans="1:3" s="2" customFormat="1" ht="24" customHeight="1" thickBot="1" x14ac:dyDescent="0.3">
      <c r="A3" s="50" t="s">
        <v>3</v>
      </c>
      <c r="B3" s="50"/>
      <c r="C3" s="21">
        <f>C2*9000</f>
        <v>945000</v>
      </c>
    </row>
    <row r="4" spans="1:3" s="2" customFormat="1" ht="24" customHeight="1" thickBot="1" x14ac:dyDescent="0.3">
      <c r="A4" s="49" t="s">
        <v>5</v>
      </c>
      <c r="B4" s="49"/>
      <c r="C4" s="21">
        <f>C3*0.25</f>
        <v>236250</v>
      </c>
    </row>
    <row r="5" spans="1:3" s="2" customFormat="1" ht="24" customHeight="1" thickBot="1" x14ac:dyDescent="0.3">
      <c r="A5" s="51" t="s">
        <v>6</v>
      </c>
      <c r="B5" s="52"/>
      <c r="C5" s="19">
        <f>C3*0.75</f>
        <v>708750</v>
      </c>
    </row>
    <row r="6" spans="1:3" ht="16.5" customHeight="1" thickBot="1" x14ac:dyDescent="0.3">
      <c r="A6" s="1"/>
      <c r="B6" s="1"/>
      <c r="C6" s="3"/>
    </row>
    <row r="7" spans="1:3" ht="24" customHeight="1" thickBot="1" x14ac:dyDescent="0.3">
      <c r="A7" s="43" t="s">
        <v>7</v>
      </c>
      <c r="B7" s="44"/>
      <c r="C7" s="45"/>
    </row>
    <row r="8" spans="1:3" ht="24" customHeight="1" thickBot="1" x14ac:dyDescent="0.3">
      <c r="A8" s="22" t="s">
        <v>0</v>
      </c>
      <c r="B8" s="23" t="s">
        <v>1</v>
      </c>
      <c r="C8" s="24" t="s">
        <v>2</v>
      </c>
    </row>
    <row r="9" spans="1:3" ht="24" customHeight="1" thickBot="1" x14ac:dyDescent="0.3">
      <c r="A9" s="25">
        <v>1</v>
      </c>
      <c r="B9" s="26">
        <v>0.25</v>
      </c>
      <c r="C9" s="27">
        <f>C5*0.5*B9</f>
        <v>88593.75</v>
      </c>
    </row>
    <row r="10" spans="1:3" ht="24" customHeight="1" thickBot="1" x14ac:dyDescent="0.3">
      <c r="A10" s="25">
        <v>2</v>
      </c>
      <c r="B10" s="26">
        <v>0.2</v>
      </c>
      <c r="C10" s="27">
        <f>C5*0.5*B10</f>
        <v>70875</v>
      </c>
    </row>
    <row r="11" spans="1:3" ht="24" customHeight="1" thickBot="1" x14ac:dyDescent="0.3">
      <c r="A11" s="25">
        <v>3</v>
      </c>
      <c r="B11" s="26">
        <v>0.15</v>
      </c>
      <c r="C11" s="27">
        <f>C5*0.5*B11</f>
        <v>53156.25</v>
      </c>
    </row>
    <row r="12" spans="1:3" ht="24" customHeight="1" thickBot="1" x14ac:dyDescent="0.3">
      <c r="A12" s="25">
        <v>4</v>
      </c>
      <c r="B12" s="26">
        <v>0.1</v>
      </c>
      <c r="C12" s="27">
        <f>C5*0.5*B12</f>
        <v>35437.5</v>
      </c>
    </row>
    <row r="13" spans="1:3" ht="24" customHeight="1" thickBot="1" x14ac:dyDescent="0.3">
      <c r="A13" s="25">
        <v>5</v>
      </c>
      <c r="B13" s="26">
        <v>0.08</v>
      </c>
      <c r="C13" s="27">
        <f>C5*0.5*B13</f>
        <v>28350</v>
      </c>
    </row>
    <row r="14" spans="1:3" ht="24" customHeight="1" thickBot="1" x14ac:dyDescent="0.3">
      <c r="A14" s="25">
        <v>6</v>
      </c>
      <c r="B14" s="26">
        <v>0.05</v>
      </c>
      <c r="C14" s="27">
        <f>C5*0.5*B14</f>
        <v>17718.75</v>
      </c>
    </row>
    <row r="15" spans="1:3" ht="24" customHeight="1" thickBot="1" x14ac:dyDescent="0.3">
      <c r="A15" s="28">
        <v>7</v>
      </c>
      <c r="B15" s="29">
        <v>0.05</v>
      </c>
      <c r="C15" s="27">
        <f>C5*0.5*B15</f>
        <v>17718.75</v>
      </c>
    </row>
    <row r="16" spans="1:3" ht="24" customHeight="1" thickBot="1" x14ac:dyDescent="0.3">
      <c r="A16" s="30">
        <v>8</v>
      </c>
      <c r="B16" s="31">
        <v>0.04</v>
      </c>
      <c r="C16" s="32">
        <f>C5*0.5*B16</f>
        <v>14175</v>
      </c>
    </row>
    <row r="17" spans="1:3" ht="24" customHeight="1" thickBot="1" x14ac:dyDescent="0.3">
      <c r="A17" s="30">
        <v>9</v>
      </c>
      <c r="B17" s="31">
        <v>0.04</v>
      </c>
      <c r="C17" s="32">
        <f>C5*0.5*B17</f>
        <v>14175</v>
      </c>
    </row>
    <row r="18" spans="1:3" ht="24" customHeight="1" thickBot="1" x14ac:dyDescent="0.3">
      <c r="A18" s="30">
        <v>10</v>
      </c>
      <c r="B18" s="31">
        <v>0.04</v>
      </c>
      <c r="C18" s="32">
        <f>C5*0.5*B18</f>
        <v>14175</v>
      </c>
    </row>
    <row r="19" spans="1:3" ht="15.75" thickBot="1" x14ac:dyDescent="0.3">
      <c r="A19" s="2"/>
      <c r="B19" s="4"/>
      <c r="C19" s="2"/>
    </row>
    <row r="20" spans="1:3" ht="24" customHeight="1" thickBot="1" x14ac:dyDescent="0.3">
      <c r="A20" s="43" t="s">
        <v>8</v>
      </c>
      <c r="B20" s="44"/>
      <c r="C20" s="45"/>
    </row>
    <row r="21" spans="1:3" ht="24" customHeight="1" thickBot="1" x14ac:dyDescent="0.3">
      <c r="A21" s="22" t="s">
        <v>0</v>
      </c>
      <c r="B21" s="23" t="s">
        <v>1</v>
      </c>
      <c r="C21" s="24" t="s">
        <v>2</v>
      </c>
    </row>
    <row r="22" spans="1:3" ht="24" customHeight="1" thickBot="1" x14ac:dyDescent="0.3">
      <c r="A22" s="25">
        <v>1</v>
      </c>
      <c r="B22" s="26">
        <v>0.3</v>
      </c>
      <c r="C22" s="27">
        <f>C5*0.25*B22</f>
        <v>53156.25</v>
      </c>
    </row>
    <row r="23" spans="1:3" ht="24" customHeight="1" thickBot="1" x14ac:dyDescent="0.3">
      <c r="A23" s="25">
        <v>2</v>
      </c>
      <c r="B23" s="26">
        <v>0.2</v>
      </c>
      <c r="C23" s="27">
        <f>C5*0.25*B23</f>
        <v>35437.5</v>
      </c>
    </row>
    <row r="24" spans="1:3" ht="24" customHeight="1" thickBot="1" x14ac:dyDescent="0.3">
      <c r="A24" s="25">
        <v>3</v>
      </c>
      <c r="B24" s="26">
        <v>0.2</v>
      </c>
      <c r="C24" s="27">
        <f>C5*0.25*B24</f>
        <v>35437.5</v>
      </c>
    </row>
    <row r="25" spans="1:3" ht="24" customHeight="1" thickBot="1" x14ac:dyDescent="0.3">
      <c r="A25" s="25">
        <v>4</v>
      </c>
      <c r="B25" s="26">
        <v>0.15</v>
      </c>
      <c r="C25" s="27">
        <f>C5*0.25*B25</f>
        <v>26578.125</v>
      </c>
    </row>
    <row r="26" spans="1:3" ht="24" customHeight="1" thickBot="1" x14ac:dyDescent="0.3">
      <c r="A26" s="25">
        <v>5</v>
      </c>
      <c r="B26" s="26">
        <v>0.15</v>
      </c>
      <c r="C26" s="27">
        <f>C5*0.25*B26</f>
        <v>26578.125</v>
      </c>
    </row>
    <row r="27" spans="1:3" ht="15.75" thickBot="1" x14ac:dyDescent="0.3">
      <c r="A27" s="2"/>
      <c r="B27" s="4"/>
      <c r="C27" s="2"/>
    </row>
    <row r="28" spans="1:3" ht="27.75" customHeight="1" thickBot="1" x14ac:dyDescent="0.3">
      <c r="A28" s="43" t="s">
        <v>9</v>
      </c>
      <c r="B28" s="44"/>
      <c r="C28" s="45"/>
    </row>
    <row r="29" spans="1:3" ht="24" customHeight="1" thickBot="1" x14ac:dyDescent="0.3">
      <c r="A29" s="22" t="s">
        <v>0</v>
      </c>
      <c r="B29" s="23" t="s">
        <v>1</v>
      </c>
      <c r="C29" s="24" t="s">
        <v>2</v>
      </c>
    </row>
    <row r="30" spans="1:3" ht="24" customHeight="1" thickBot="1" x14ac:dyDescent="0.3">
      <c r="A30" s="25">
        <v>1</v>
      </c>
      <c r="B30" s="26">
        <v>0.3</v>
      </c>
      <c r="C30" s="27">
        <f>C5*0.25*B30</f>
        <v>53156.25</v>
      </c>
    </row>
    <row r="31" spans="1:3" ht="24" customHeight="1" thickBot="1" x14ac:dyDescent="0.3">
      <c r="A31" s="25">
        <v>2</v>
      </c>
      <c r="B31" s="26">
        <v>0.2</v>
      </c>
      <c r="C31" s="27">
        <f>C5*0.25*B31</f>
        <v>35437.5</v>
      </c>
    </row>
    <row r="32" spans="1:3" ht="24" customHeight="1" thickBot="1" x14ac:dyDescent="0.3">
      <c r="A32" s="25">
        <v>3</v>
      </c>
      <c r="B32" s="26">
        <v>0.2</v>
      </c>
      <c r="C32" s="27">
        <f>C5*0.25*B32</f>
        <v>35437.5</v>
      </c>
    </row>
    <row r="33" spans="1:3" ht="24" customHeight="1" thickBot="1" x14ac:dyDescent="0.3">
      <c r="A33" s="25">
        <v>4</v>
      </c>
      <c r="B33" s="26">
        <v>0.15</v>
      </c>
      <c r="C33" s="27">
        <f>C5*0.25*B33</f>
        <v>26578.125</v>
      </c>
    </row>
    <row r="34" spans="1:3" ht="24" customHeight="1" thickBot="1" x14ac:dyDescent="0.3">
      <c r="A34" s="25">
        <v>5</v>
      </c>
      <c r="B34" s="26">
        <v>0.15</v>
      </c>
      <c r="C34" s="27">
        <f>C5*0.25*B34</f>
        <v>26578.125</v>
      </c>
    </row>
    <row r="36" spans="1:3" ht="23.25" customHeight="1" x14ac:dyDescent="0.25"/>
  </sheetData>
  <mergeCells count="8">
    <mergeCell ref="A20:C20"/>
    <mergeCell ref="A28:C28"/>
    <mergeCell ref="A1:C1"/>
    <mergeCell ref="A2:B2"/>
    <mergeCell ref="A3:B3"/>
    <mergeCell ref="A4:B4"/>
    <mergeCell ref="A5:B5"/>
    <mergeCell ref="A7:C7"/>
  </mergeCells>
  <pageMargins left="0.61" right="0.44" top="0.49" bottom="0.41" header="0.28999999999999998" footer="0.31496062992125984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TC 2013</vt:lpstr>
      <vt:lpstr>TCA 2014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2015-07-17T02:07:49Z</dcterms:modified>
</cp:coreProperties>
</file>